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7325" windowHeight="9015" activeTab="2"/>
  </bookViews>
  <sheets>
    <sheet name="春秋装" sheetId="1" r:id="rId1"/>
    <sheet name="夏装" sheetId="3" r:id="rId2"/>
    <sheet name="冬装" sheetId="2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39FD62FDA0464C45A31EEAF280FF5B9C" descr="B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112770" y="1630680"/>
          <a:ext cx="2884170" cy="2160270"/>
        </a:xfrm>
        <a:prstGeom prst="rect">
          <a:avLst/>
        </a:prstGeom>
      </xdr:spPr>
    </xdr:pic>
  </etc:cellImage>
  <etc:cellImage>
    <xdr:pic>
      <xdr:nvPicPr>
        <xdr:cNvPr id="3" name="ID_F7C2DF1C2C93475694334D47E28C8291" descr="A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124075" y="3921125"/>
          <a:ext cx="10058400" cy="7540625"/>
        </a:xfrm>
        <a:prstGeom prst="rect">
          <a:avLst/>
        </a:prstGeom>
      </xdr:spPr>
    </xdr:pic>
  </etc:cellImage>
  <etc:cellImage>
    <xdr:pic>
      <xdr:nvPicPr>
        <xdr:cNvPr id="4" name="ID_8360E31CEBA045A086734F5AE3626F98" descr="C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124075" y="6207125"/>
          <a:ext cx="10056495" cy="7540625"/>
        </a:xfrm>
        <a:prstGeom prst="rect">
          <a:avLst/>
        </a:prstGeom>
      </xdr:spPr>
    </xdr:pic>
  </etc:cellImage>
  <etc:cellImage>
    <xdr:pic>
      <xdr:nvPicPr>
        <xdr:cNvPr id="5" name="ID_A6F0E4179EE94ABAAC2A88E970FF4894" descr="F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124075" y="8493125"/>
          <a:ext cx="10056495" cy="7540625"/>
        </a:xfrm>
        <a:prstGeom prst="rect">
          <a:avLst/>
        </a:prstGeom>
      </xdr:spPr>
    </xdr:pic>
  </etc:cellImage>
  <etc:cellImage>
    <xdr:pic>
      <xdr:nvPicPr>
        <xdr:cNvPr id="6" name="ID_98B44D8C1E6C4EF2BA9EE6A950661D57" descr="E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124075" y="10779125"/>
          <a:ext cx="10056495" cy="7540625"/>
        </a:xfrm>
        <a:prstGeom prst="rect">
          <a:avLst/>
        </a:prstGeom>
      </xdr:spPr>
    </xdr:pic>
  </etc:cellImage>
  <etc:cellImage>
    <xdr:pic>
      <xdr:nvPicPr>
        <xdr:cNvPr id="7" name="ID_33C3323F569C4EDC8DB9F876B47B7952" descr="D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124075" y="13065125"/>
          <a:ext cx="10056495" cy="7540625"/>
        </a:xfrm>
        <a:prstGeom prst="rect">
          <a:avLst/>
        </a:prstGeom>
      </xdr:spPr>
    </xdr:pic>
  </etc:cellImage>
  <etc:cellImage>
    <xdr:pic>
      <xdr:nvPicPr>
        <xdr:cNvPr id="8" name="ID_9B67EA6D1FBE4AA39CB7BC123D1E01C0" descr="B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124075" y="1635125"/>
          <a:ext cx="10058400" cy="7540625"/>
        </a:xfrm>
        <a:prstGeom prst="rect">
          <a:avLst/>
        </a:prstGeom>
      </xdr:spPr>
    </xdr:pic>
  </etc:cellImage>
  <etc:cellImage>
    <xdr:pic>
      <xdr:nvPicPr>
        <xdr:cNvPr id="9" name="ID_DABE6A22E7DE41D2865B5CCB969FA046" descr="A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124075" y="3921125"/>
          <a:ext cx="10058400" cy="7540625"/>
        </a:xfrm>
        <a:prstGeom prst="rect">
          <a:avLst/>
        </a:prstGeom>
      </xdr:spPr>
    </xdr:pic>
  </etc:cellImage>
  <etc:cellImage>
    <xdr:pic>
      <xdr:nvPicPr>
        <xdr:cNvPr id="10" name="ID_FA48CCD59E0D489FAF9D45FCB6FD1CEC" descr="F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124075" y="6207125"/>
          <a:ext cx="10058400" cy="7540625"/>
        </a:xfrm>
        <a:prstGeom prst="rect">
          <a:avLst/>
        </a:prstGeom>
      </xdr:spPr>
    </xdr:pic>
  </etc:cellImage>
  <etc:cellImage>
    <xdr:pic>
      <xdr:nvPicPr>
        <xdr:cNvPr id="11" name="ID_646988F9E73C44FDA6DFCF1FD2D09967" descr="C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124075" y="8493125"/>
          <a:ext cx="10058400" cy="7540625"/>
        </a:xfrm>
        <a:prstGeom prst="rect">
          <a:avLst/>
        </a:prstGeom>
      </xdr:spPr>
    </xdr:pic>
  </etc:cellImage>
  <etc:cellImage>
    <xdr:pic>
      <xdr:nvPicPr>
        <xdr:cNvPr id="12" name="ID_3CAE117C672B4831AE3753CB9EE8EE33" descr="D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124075" y="10779125"/>
          <a:ext cx="10058400" cy="7540625"/>
        </a:xfrm>
        <a:prstGeom prst="rect">
          <a:avLst/>
        </a:prstGeom>
      </xdr:spPr>
    </xdr:pic>
  </etc:cellImage>
  <etc:cellImage>
    <xdr:pic>
      <xdr:nvPicPr>
        <xdr:cNvPr id="13" name="ID_74B1F158DE6E427A91BD7E38C9209C2E" descr="E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124075" y="13065125"/>
          <a:ext cx="10058400" cy="7540625"/>
        </a:xfrm>
        <a:prstGeom prst="rect">
          <a:avLst/>
        </a:prstGeom>
      </xdr:spPr>
    </xdr:pic>
  </etc:cellImage>
  <etc:cellImage>
    <xdr:pic>
      <xdr:nvPicPr>
        <xdr:cNvPr id="14" name="ID_1A1BB6BB9C4A4500BB0791A424957B11" descr="B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124075" y="1635125"/>
          <a:ext cx="10058400" cy="7540625"/>
        </a:xfrm>
        <a:prstGeom prst="rect">
          <a:avLst/>
        </a:prstGeom>
      </xdr:spPr>
    </xdr:pic>
  </etc:cellImage>
  <etc:cellImage>
    <xdr:pic>
      <xdr:nvPicPr>
        <xdr:cNvPr id="15" name="ID_72E91618AF8A4D47A278CAC60AC5EB1D" descr="A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124075" y="3921125"/>
          <a:ext cx="10058400" cy="7540625"/>
        </a:xfrm>
        <a:prstGeom prst="rect">
          <a:avLst/>
        </a:prstGeom>
      </xdr:spPr>
    </xdr:pic>
  </etc:cellImage>
  <etc:cellImage>
    <xdr:pic>
      <xdr:nvPicPr>
        <xdr:cNvPr id="16" name="ID_9E6E7A499A24411B9C8B139E1F9EAC58" descr="E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124075" y="6207125"/>
          <a:ext cx="10058400" cy="7540625"/>
        </a:xfrm>
        <a:prstGeom prst="rect">
          <a:avLst/>
        </a:prstGeom>
      </xdr:spPr>
    </xdr:pic>
  </etc:cellImage>
  <etc:cellImage>
    <xdr:pic>
      <xdr:nvPicPr>
        <xdr:cNvPr id="17" name="ID_175F54CD510E431AB0DFBBBAC724D0AE" descr="C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124075" y="8493125"/>
          <a:ext cx="10058400" cy="7540625"/>
        </a:xfrm>
        <a:prstGeom prst="rect">
          <a:avLst/>
        </a:prstGeom>
      </xdr:spPr>
    </xdr:pic>
  </etc:cellImage>
  <etc:cellImage>
    <xdr:pic>
      <xdr:nvPicPr>
        <xdr:cNvPr id="18" name="ID_412AE4CDBE6B492EB4876EE7EF3A60C2" descr="F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124075" y="10779125"/>
          <a:ext cx="10058400" cy="7540625"/>
        </a:xfrm>
        <a:prstGeom prst="rect">
          <a:avLst/>
        </a:prstGeom>
      </xdr:spPr>
    </xdr:pic>
  </etc:cellImage>
  <etc:cellImage>
    <xdr:pic>
      <xdr:nvPicPr>
        <xdr:cNvPr id="19" name="ID_57FB668744A74CE5A356905231F2D9F5" descr="D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124075" y="13065125"/>
          <a:ext cx="10058400" cy="7540625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<sst xmlns="http://schemas.openxmlformats.org/spreadsheetml/2006/main" count="48" uniqueCount="21">
  <si>
    <t>景德镇市中小学生统一校服款式春秋装评选结果</t>
  </si>
  <si>
    <t>最受学生喜爱的校服款式</t>
  </si>
  <si>
    <t>效果图</t>
  </si>
  <si>
    <t>投稿人/团队</t>
  </si>
  <si>
    <t>第一款</t>
  </si>
  <si>
    <t>闵露</t>
  </si>
  <si>
    <t>第二款</t>
  </si>
  <si>
    <t>宁波马骑顿儿童用品有限公司</t>
  </si>
  <si>
    <t>第三款</t>
  </si>
  <si>
    <t>福建泉州市运时通制衣有限公司</t>
  </si>
  <si>
    <t>第四款</t>
  </si>
  <si>
    <t>浙江有美工贸有限公司</t>
  </si>
  <si>
    <t>第五款</t>
  </si>
  <si>
    <t>郭勇瑞</t>
  </si>
  <si>
    <t>第六款</t>
  </si>
  <si>
    <t>江西省明博服装集团有限公司</t>
  </si>
  <si>
    <t>景德镇市中小学生统一校服款式夏装评选结果</t>
  </si>
  <si>
    <t>着装效果图</t>
  </si>
  <si>
    <t>赣州乐亦湾商贸有限公司</t>
  </si>
  <si>
    <t>景德镇市中小学生统一校服款式冬装评选结果</t>
  </si>
  <si>
    <t>龚欣赟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</si>
</sst>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2">
    <font>
      <sz val="11"/>
      <color theme="1"/>
      <name val="宋体"/>
      <charset val="134"/>
      <scheme val="minor"/>
    </font>
    <font>
      <b/>
      <sz val="26"/>
      <color rgb="FF1F2329"/>
      <name val="宋体"/>
      <charset val="134"/>
      <scheme val="minor"/>
    </font>
    <font>
      <sz val="20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0" fillId="2" borderId="2" applyNumberFormat="0" applyFont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3" applyNumberFormat="0" applyFill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10" fillId="0" borderId="4" applyNumberFormat="0" applyFill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3" borderId="5" applyNumberFormat="0" applyAlignment="0" applyProtection="0">
      <alignment vertical="center"/>
    </xf>
    <xf numFmtId="0" fontId="12" fillId="4" borderId="6" applyNumberFormat="0" applyAlignment="0" applyProtection="0">
      <alignment vertical="center"/>
    </xf>
    <xf numFmtId="0" fontId="13" fillId="4" borderId="5" applyNumberFormat="0" applyAlignment="0" applyProtection="0">
      <alignment vertical="center"/>
    </xf>
    <xf numFmtId="0" fontId="14" fillId="5" borderId="7" applyNumberFormat="0" applyAlignment="0" applyProtection="0">
      <alignment vertical="center"/>
    </xf>
    <xf numFmtId="0" fontId="15" fillId="0" borderId="8" applyNumberFormat="0" applyFill="0" applyAlignment="0" applyProtection="0">
      <alignment vertical="center"/>
    </xf>
    <xf numFmtId="0" fontId="16" fillId="0" borderId="9" applyNumberFormat="0" applyFill="0" applyAlignment="0" applyProtection="0">
      <alignment vertical="center"/>
    </xf>
    <xf numFmtId="0" fontId="17" fillId="6" borderId="0" applyNumberFormat="0" applyBorder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9" fillId="8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1" fillId="15" borderId="0" applyNumberFormat="0" applyBorder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20" fillId="17" borderId="0" applyNumberFormat="0" applyBorder="0" applyAlignment="0" applyProtection="0">
      <alignment vertical="center"/>
    </xf>
    <xf numFmtId="0" fontId="21" fillId="18" borderId="0" applyNumberFormat="0" applyBorder="0" applyAlignment="0" applyProtection="0">
      <alignment vertical="center"/>
    </xf>
    <xf numFmtId="0" fontId="21" fillId="19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20" fillId="25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20" fillId="28" borderId="0" applyNumberFormat="0" applyBorder="0" applyAlignment="0" applyProtection="0">
      <alignment vertical="center"/>
    </xf>
    <xf numFmtId="0" fontId="20" fillId="29" borderId="0" applyNumberFormat="0" applyBorder="0" applyAlignment="0" applyProtection="0">
      <alignment vertical="center"/>
    </xf>
    <xf numFmtId="0" fontId="21" fillId="30" borderId="0" applyNumberFormat="0" applyBorder="0" applyAlignment="0" applyProtection="0">
      <alignment vertical="center"/>
    </xf>
    <xf numFmtId="0" fontId="21" fillId="31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</cellStyleXfs>
  <cellXfs count="7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1" fillId="0" borderId="0" xfId="0" applyFont="1" applyAlignment="1">
      <alignment horizontal="center" vertical="center"/>
    </xf>
    <xf numFmtId="0" fontId="2" fillId="0" borderId="1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/>
    </xf>
    <xf numFmtId="0" fontId="1" fillId="0" borderId="0" xfId="0" applyFont="1" applyAlignment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jpeg"/><Relationship Id="rId8" Type="http://schemas.openxmlformats.org/officeDocument/2006/relationships/image" Target="media/image8.jpeg"/><Relationship Id="rId7" Type="http://schemas.openxmlformats.org/officeDocument/2006/relationships/image" Target="media/image7.jpeg"/><Relationship Id="rId6" Type="http://schemas.openxmlformats.org/officeDocument/2006/relationships/image" Target="media/image6.jpeg"/><Relationship Id="rId5" Type="http://schemas.openxmlformats.org/officeDocument/2006/relationships/image" Target="media/image5.jpeg"/><Relationship Id="rId4" Type="http://schemas.openxmlformats.org/officeDocument/2006/relationships/image" Target="media/image4.jpeg"/><Relationship Id="rId3" Type="http://schemas.openxmlformats.org/officeDocument/2006/relationships/image" Target="media/image3.jpeg"/><Relationship Id="rId2" Type="http://schemas.openxmlformats.org/officeDocument/2006/relationships/image" Target="media/image2.jpeg"/><Relationship Id="rId18" Type="http://schemas.openxmlformats.org/officeDocument/2006/relationships/image" Target="media/image18.jpeg"/><Relationship Id="rId17" Type="http://schemas.openxmlformats.org/officeDocument/2006/relationships/image" Target="media/image17.jpeg"/><Relationship Id="rId16" Type="http://schemas.openxmlformats.org/officeDocument/2006/relationships/image" Target="media/image16.jpeg"/><Relationship Id="rId15" Type="http://schemas.openxmlformats.org/officeDocument/2006/relationships/image" Target="media/image15.jpeg"/><Relationship Id="rId14" Type="http://schemas.openxmlformats.org/officeDocument/2006/relationships/image" Target="media/image14.jpeg"/><Relationship Id="rId13" Type="http://schemas.openxmlformats.org/officeDocument/2006/relationships/image" Target="media/image13.jpeg"/><Relationship Id="rId12" Type="http://schemas.openxmlformats.org/officeDocument/2006/relationships/image" Target="media/image12.jpeg"/><Relationship Id="rId11" Type="http://schemas.openxmlformats.org/officeDocument/2006/relationships/image" Target="media/image11.jpeg"/><Relationship Id="rId10" Type="http://schemas.openxmlformats.org/officeDocument/2006/relationships/image" Target="media/image10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C8"/>
  <sheetViews>
    <sheetView showGridLines="0" zoomScale="130" zoomScaleNormal="130" topLeftCell="A5" workbookViewId="0">
      <selection activeCell="C6" sqref="C6"/>
    </sheetView>
  </sheetViews>
  <sheetFormatPr defaultColWidth="9" defaultRowHeight="13.5" outlineLevelRow="7" outlineLevelCol="2"/>
  <cols>
    <col min="1" max="1" width="27.75" style="1" customWidth="1"/>
    <col min="2" max="2" width="43" style="1" customWidth="1"/>
    <col min="3" max="3" width="23.65" style="1" customWidth="1"/>
    <col min="4" max="16384" width="9" style="1"/>
  </cols>
  <sheetData>
    <row r="1" ht="44" customHeight="1" spans="1:3">
      <c r="A1" s="3" t="s">
        <v>0</v>
      </c>
      <c r="B1" s="3"/>
      <c r="C1" s="3"/>
    </row>
    <row r="2" s="2" customFormat="1" ht="84" customHeight="1" spans="1:3">
      <c r="A2" s="4" t="s">
        <v>1</v>
      </c>
      <c r="B2" s="4" t="s">
        <v>2</v>
      </c>
      <c r="C2" s="4" t="s">
        <v>3</v>
      </c>
    </row>
    <row r="3" ht="180" customHeight="1" spans="1:3">
      <c r="A3" s="5" t="s">
        <v>4</v>
      </c>
      <c r="B3" s="5" t="str">
        <f>_xlfn.DISPIMG("ID_39FD62FDA0464C45A31EEAF280FF5B9C",1)</f>
        <v>=DISPIMG("ID_39FD62FDA0464C45A31EEAF280FF5B9C",1)</v>
      </c>
      <c r="C3" s="4" t="s">
        <v>5</v>
      </c>
    </row>
    <row r="4" ht="180" customHeight="1" spans="1:3">
      <c r="A4" s="5" t="s">
        <v>6</v>
      </c>
      <c r="B4" s="5" t="str">
        <f>_xlfn.DISPIMG("ID_F7C2DF1C2C93475694334D47E28C8291",1)</f>
        <v>=DISPIMG("ID_F7C2DF1C2C93475694334D47E28C8291",1)</v>
      </c>
      <c r="C4" s="4" t="s">
        <v>7</v>
      </c>
    </row>
    <row r="5" ht="180" customHeight="1" spans="1:3">
      <c r="A5" s="5" t="s">
        <v>8</v>
      </c>
      <c r="B5" s="5" t="str">
        <f>_xlfn.DISPIMG("ID_8360E31CEBA045A086734F5AE3626F98",1)</f>
        <v>=DISPIMG("ID_8360E31CEBA045A086734F5AE3626F98",1)</v>
      </c>
      <c r="C5" s="4" t="s">
        <v>9</v>
      </c>
    </row>
    <row r="6" ht="180" customHeight="1" spans="1:3">
      <c r="A6" s="5" t="s">
        <v>10</v>
      </c>
      <c r="B6" s="5" t="str">
        <f>_xlfn.DISPIMG("ID_A6F0E4179EE94ABAAC2A88E970FF4894",1)</f>
        <v>=DISPIMG("ID_A6F0E4179EE94ABAAC2A88E970FF4894",1)</v>
      </c>
      <c r="C6" s="4" t="s">
        <v>11</v>
      </c>
    </row>
    <row r="7" ht="180" customHeight="1" spans="1:3">
      <c r="A7" s="5" t="s">
        <v>12</v>
      </c>
      <c r="B7" s="5" t="str">
        <f>_xlfn.DISPIMG("ID_98B44D8C1E6C4EF2BA9EE6A950661D57",1)</f>
        <v>=DISPIMG("ID_98B44D8C1E6C4EF2BA9EE6A950661D57",1)</v>
      </c>
      <c r="C7" s="4" t="s">
        <v>13</v>
      </c>
    </row>
    <row r="8" ht="180" customHeight="1" spans="1:3">
      <c r="A8" s="5" t="s">
        <v>14</v>
      </c>
      <c r="B8" s="5" t="str">
        <f>_xlfn.DISPIMG("ID_33C3323F569C4EDC8DB9F876B47B7952",1)</f>
        <v>=DISPIMG("ID_33C3323F569C4EDC8DB9F876B47B7952",1)</v>
      </c>
      <c r="C8" s="4" t="s">
        <v>15</v>
      </c>
    </row>
  </sheetData>
  <mergeCells count="1">
    <mergeCell ref="A1:C1"/>
  </mergeCells>
  <pageMargins left="0.7" right="0.7" top="0.75" bottom="0.75" header="0.3" footer="0.3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C8"/>
  <sheetViews>
    <sheetView topLeftCell="A6" workbookViewId="0">
      <selection activeCell="C8" sqref="C8"/>
    </sheetView>
  </sheetViews>
  <sheetFormatPr defaultColWidth="9" defaultRowHeight="13.5" outlineLevelRow="7" outlineLevelCol="2"/>
  <cols>
    <col min="1" max="1" width="27.75" style="1" customWidth="1"/>
    <col min="2" max="2" width="43" style="1" customWidth="1"/>
    <col min="3" max="3" width="21.625" style="2" customWidth="1"/>
    <col min="4" max="16384" width="9" style="1"/>
  </cols>
  <sheetData>
    <row r="1" s="1" customFormat="1" ht="44" customHeight="1" spans="1:3">
      <c r="A1" s="3" t="s">
        <v>16</v>
      </c>
      <c r="B1" s="3"/>
      <c r="C1" s="6"/>
    </row>
    <row r="2" s="2" customFormat="1" ht="84" customHeight="1" spans="1:3">
      <c r="A2" s="4" t="s">
        <v>1</v>
      </c>
      <c r="B2" s="4" t="s">
        <v>17</v>
      </c>
      <c r="C2" s="4" t="s">
        <v>3</v>
      </c>
    </row>
    <row r="3" s="1" customFormat="1" ht="180" customHeight="1" spans="1:3">
      <c r="A3" s="5" t="s">
        <v>4</v>
      </c>
      <c r="B3" s="5" t="str">
        <f>_xlfn.DISPIMG("ID_9B67EA6D1FBE4AA39CB7BC123D1E01C0",1)</f>
        <v>=DISPIMG("ID_9B67EA6D1FBE4AA39CB7BC123D1E01C0",1)</v>
      </c>
      <c r="C3" s="4" t="s">
        <v>7</v>
      </c>
    </row>
    <row r="4" s="1" customFormat="1" ht="180" customHeight="1" spans="1:3">
      <c r="A4" s="5" t="s">
        <v>6</v>
      </c>
      <c r="B4" s="5" t="str">
        <f>_xlfn.DISPIMG("ID_DABE6A22E7DE41D2865B5CCB969FA046",1)</f>
        <v>=DISPIMG("ID_DABE6A22E7DE41D2865B5CCB969FA046",1)</v>
      </c>
      <c r="C4" s="4" t="s">
        <v>18</v>
      </c>
    </row>
    <row r="5" s="1" customFormat="1" ht="180" customHeight="1" spans="1:3">
      <c r="A5" s="5" t="s">
        <v>8</v>
      </c>
      <c r="B5" s="5" t="str">
        <f>_xlfn.DISPIMG("ID_FA48CCD59E0D489FAF9D45FCB6FD1CEC",1)</f>
        <v>=DISPIMG("ID_FA48CCD59E0D489FAF9D45FCB6FD1CEC",1)</v>
      </c>
      <c r="C5" s="4" t="s">
        <v>11</v>
      </c>
    </row>
    <row r="6" s="1" customFormat="1" ht="180" customHeight="1" spans="1:3">
      <c r="A6" s="5" t="s">
        <v>10</v>
      </c>
      <c r="B6" s="5" t="str">
        <f>_xlfn.DISPIMG("ID_646988F9E73C44FDA6DFCF1FD2D09967",1)</f>
        <v>=DISPIMG("ID_646988F9E73C44FDA6DFCF1FD2D09967",1)</v>
      </c>
      <c r="C6" s="4" t="s">
        <v>9</v>
      </c>
    </row>
    <row r="7" s="1" customFormat="1" ht="180" customHeight="1" spans="1:3">
      <c r="A7" s="5" t="s">
        <v>12</v>
      </c>
      <c r="B7" s="5" t="str">
        <f>_xlfn.DISPIMG("ID_3CAE117C672B4831AE3753CB9EE8EE33",1)</f>
        <v>=DISPIMG("ID_3CAE117C672B4831AE3753CB9EE8EE33",1)</v>
      </c>
      <c r="C7" s="4" t="s">
        <v>15</v>
      </c>
    </row>
    <row r="8" s="1" customFormat="1" ht="180" customHeight="1" spans="1:3">
      <c r="A8" s="5" t="s">
        <v>14</v>
      </c>
      <c r="B8" s="5" t="str">
        <f>_xlfn.DISPIMG("ID_74B1F158DE6E427A91BD7E38C9209C2E",1)</f>
        <v>=DISPIMG("ID_74B1F158DE6E427A91BD7E38C9209C2E",1)</v>
      </c>
      <c r="C8" s="4" t="s">
        <v>13</v>
      </c>
    </row>
  </sheetData>
  <mergeCells count="1">
    <mergeCell ref="A1:C1"/>
  </mergeCells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C8"/>
  <sheetViews>
    <sheetView tabSelected="1" workbookViewId="0">
      <selection activeCell="C8" sqref="C8"/>
    </sheetView>
  </sheetViews>
  <sheetFormatPr defaultColWidth="9" defaultRowHeight="13.5" outlineLevelRow="7" outlineLevelCol="2"/>
  <cols>
    <col min="1" max="1" width="27.75" style="1" customWidth="1"/>
    <col min="2" max="2" width="43" style="1" customWidth="1"/>
    <col min="3" max="3" width="21.625" style="1" customWidth="1"/>
    <col min="4" max="16384" width="9" style="1"/>
  </cols>
  <sheetData>
    <row r="1" s="1" customFormat="1" ht="44" customHeight="1" spans="1:3">
      <c r="A1" s="3" t="s">
        <v>19</v>
      </c>
      <c r="B1" s="3"/>
      <c r="C1" s="3"/>
    </row>
    <row r="2" s="2" customFormat="1" ht="84" customHeight="1" spans="1:3">
      <c r="A2" s="4" t="s">
        <v>1</v>
      </c>
      <c r="B2" s="4" t="s">
        <v>17</v>
      </c>
      <c r="C2" s="4" t="s">
        <v>3</v>
      </c>
    </row>
    <row r="3" s="1" customFormat="1" ht="180" customHeight="1" spans="1:3">
      <c r="A3" s="5" t="s">
        <v>4</v>
      </c>
      <c r="B3" s="5" t="str">
        <f>_xlfn.DISPIMG("ID_1A1BB6BB9C4A4500BB0791A424957B11",1)</f>
        <v>=DISPIMG("ID_1A1BB6BB9C4A4500BB0791A424957B11",1)</v>
      </c>
      <c r="C3" s="5" t="s">
        <v>5</v>
      </c>
    </row>
    <row r="4" s="1" customFormat="1" ht="180" customHeight="1" spans="1:3">
      <c r="A4" s="5" t="s">
        <v>6</v>
      </c>
      <c r="B4" s="5" t="str">
        <f>_xlfn.DISPIMG("ID_72E91618AF8A4D47A278CAC60AC5EB1D",1)</f>
        <v>=DISPIMG("ID_72E91618AF8A4D47A278CAC60AC5EB1D",1)</v>
      </c>
      <c r="C4" s="4" t="s">
        <v>7</v>
      </c>
    </row>
    <row r="5" s="1" customFormat="1" ht="180" customHeight="1" spans="1:3">
      <c r="A5" s="5" t="s">
        <v>8</v>
      </c>
      <c r="B5" s="5" t="str">
        <f>_xlfn.DISPIMG("ID_9E6E7A499A24411B9C8B139E1F9EAC58",1)</f>
        <v>=DISPIMG("ID_9E6E7A499A24411B9C8B139E1F9EAC58",1)</v>
      </c>
      <c r="C5" s="5" t="s">
        <v>20</v>
      </c>
    </row>
    <row r="6" s="1" customFormat="1" ht="180" customHeight="1" spans="1:3">
      <c r="A6" s="5" t="s">
        <v>10</v>
      </c>
      <c r="B6" s="5" t="str">
        <f>_xlfn.DISPIMG("ID_175F54CD510E431AB0DFBBBAC724D0AE",1)</f>
        <v>=DISPIMG("ID_175F54CD510E431AB0DFBBBAC724D0AE",1)</v>
      </c>
      <c r="C6" s="4" t="s">
        <v>15</v>
      </c>
    </row>
    <row r="7" s="1" customFormat="1" ht="180" customHeight="1" spans="1:3">
      <c r="A7" s="5" t="s">
        <v>12</v>
      </c>
      <c r="B7" s="5" t="str">
        <f>_xlfn.DISPIMG("ID_412AE4CDBE6B492EB4876EE7EF3A60C2",1)</f>
        <v>=DISPIMG("ID_412AE4CDBE6B492EB4876EE7EF3A60C2",1)</v>
      </c>
      <c r="C7" s="4" t="s">
        <v>11</v>
      </c>
    </row>
    <row r="8" s="1" customFormat="1" ht="180" customHeight="1" spans="1:3">
      <c r="A8" s="5" t="s">
        <v>14</v>
      </c>
      <c r="B8" s="5" t="str">
        <f>_xlfn.DISPIMG("ID_57FB668744A74CE5A356905231F2D9F5",1)</f>
        <v>=DISPIMG("ID_57FB668744A74CE5A356905231F2D9F5",1)</v>
      </c>
      <c r="C8" s="4" t="s">
        <v>13</v>
      </c>
    </row>
  </sheetData>
  <mergeCells count="1">
    <mergeCell ref="A1:C1"/>
  </mergeCells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春秋装</vt:lpstr>
      <vt:lpstr>夏装</vt:lpstr>
      <vt:lpstr>冬装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詹麒麟</cp:lastModifiedBy>
  <dcterms:created xsi:type="dcterms:W3CDTF">2023-05-12T11:15:00Z</dcterms:created>
  <dcterms:modified xsi:type="dcterms:W3CDTF">2025-12-22T08:43:23Z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2052-12.1.0.24034</vt:lpwstr>
  </property>
  <property fmtid="{D5CDD505-2E9C-101B-9397-08002B2CF9AE}" pid="3" name="ICV">
    <vt:lpwstr>8E9639A33AE74BA59448EF9B60BB0849_13</vt:lpwstr>
  </property>
  <property fmtid="{D5CDD505-2E9C-101B-9397-08002B2CF9AE}" pid="4" name="CalculationRule">
    <vt:i4>0</vt:i4>
  </property>
</Properties>
</file>